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uidesontario-my.sharepoint.com/personal/hillm_girlguides_ca/Documents/"/>
    </mc:Choice>
  </mc:AlternateContent>
  <xr:revisionPtr revIDLastSave="0" documentId="8_{0B079774-DAA0-4061-9493-0BA5FC100229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version 1" sheetId="2" r:id="rId1"/>
  </sheets>
  <definedNames>
    <definedName name="_xlnm._FilterDatabase" localSheetId="0" hidden="1">'version 1'!$A$1:$F$1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2" l="1"/>
  <c r="G15" i="2"/>
  <c r="G16" i="2"/>
  <c r="D14" i="2"/>
  <c r="D15" i="2"/>
  <c r="C17" i="2"/>
  <c r="C53" i="2" s="1"/>
  <c r="G13" i="2"/>
  <c r="D68" i="2" l="1"/>
  <c r="D53" i="2" l="1"/>
  <c r="D71" i="2" l="1"/>
  <c r="D70" i="2"/>
  <c r="D69" i="2"/>
  <c r="D67" i="2"/>
  <c r="D66" i="2"/>
  <c r="D65" i="2"/>
  <c r="D64" i="2"/>
  <c r="D63" i="2"/>
  <c r="D72" i="2" l="1"/>
  <c r="D51" i="2"/>
  <c r="D50" i="2"/>
  <c r="D49" i="2"/>
  <c r="D47" i="2"/>
  <c r="D46" i="2"/>
  <c r="D43" i="2" l="1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5" i="2"/>
  <c r="D24" i="2"/>
  <c r="D23" i="2"/>
  <c r="D22" i="2"/>
  <c r="D16" i="2"/>
  <c r="D13" i="2"/>
  <c r="D12" i="2"/>
  <c r="D52" i="2" l="1"/>
  <c r="D59" i="2" s="1"/>
  <c r="D17" i="2" l="1"/>
  <c r="D74" i="2" s="1"/>
</calcChain>
</file>

<file path=xl/sharedStrings.xml><?xml version="1.0" encoding="utf-8"?>
<sst xmlns="http://schemas.openxmlformats.org/spreadsheetml/2006/main" count="85" uniqueCount="79">
  <si>
    <t>Budget Template for Adult Events with TEAM modules</t>
  </si>
  <si>
    <t>Updated August 2019</t>
  </si>
  <si>
    <t>version 1</t>
  </si>
  <si>
    <t>Date Submitted to Ontario Council:</t>
  </si>
  <si>
    <t>Event Planner:</t>
  </si>
  <si>
    <t>Name of Event:</t>
  </si>
  <si>
    <t>Date of Event:</t>
  </si>
  <si>
    <t>Minimum # of Participants**:</t>
  </si>
  <si>
    <t>Maximum # of Participants:</t>
  </si>
  <si>
    <t>** Budget for the minimum number of participants to ensure you will break even</t>
  </si>
  <si>
    <t>Amount ($)</t>
  </si>
  <si>
    <t>Min. Participant</t>
  </si>
  <si>
    <t>Initial Budget Totals</t>
  </si>
  <si>
    <t>Budget Actuals (complete upon registration closing)</t>
  </si>
  <si>
    <t>Comments/Notes</t>
  </si>
  <si>
    <t>HST (FYI - posted fees include HST)</t>
  </si>
  <si>
    <t>REVENUE &amp; PARTICIPANT NUMBERS</t>
  </si>
  <si>
    <t>Registration Fee - Girl</t>
  </si>
  <si>
    <t>Registration Fee - Adult, weekend</t>
  </si>
  <si>
    <t>Registration Fee - Adult, Day</t>
  </si>
  <si>
    <t>Planning Committee Members</t>
  </si>
  <si>
    <r>
      <t>Donation</t>
    </r>
    <r>
      <rPr>
        <vertAlign val="superscript"/>
        <sz val="12"/>
        <rFont val="Suisse Int'l"/>
        <family val="2"/>
      </rPr>
      <t>1</t>
    </r>
  </si>
  <si>
    <t>TOTAL REVENUE</t>
  </si>
  <si>
    <t>EXPENSES (without HST)</t>
  </si>
  <si>
    <t>Expense Actuals (entered by Event Planner)</t>
  </si>
  <si>
    <t>Cost/Person</t>
  </si>
  <si>
    <t>Times</t>
  </si>
  <si>
    <t>Total</t>
  </si>
  <si>
    <t>Planning Meetings</t>
  </si>
  <si>
    <t>Transportation (.25¢ or .45¢ per km)</t>
  </si>
  <si>
    <t>Long Distance Calls</t>
  </si>
  <si>
    <t>Food</t>
  </si>
  <si>
    <t>Facility Rental</t>
  </si>
  <si>
    <t>Fixed Event Costs (costs that do not change depending on participant numbers)</t>
  </si>
  <si>
    <t>Cost</t>
  </si>
  <si>
    <r>
      <t xml:space="preserve">P-card Administration fee ($15 annual fee per card) </t>
    </r>
    <r>
      <rPr>
        <vertAlign val="superscript"/>
        <sz val="12"/>
        <rFont val="Suisse Int'l"/>
        <family val="2"/>
      </rPr>
      <t>2</t>
    </r>
  </si>
  <si>
    <t>Facility Rental (fixed portion)</t>
  </si>
  <si>
    <t>Mailing/Postage</t>
  </si>
  <si>
    <t>Photocopying</t>
  </si>
  <si>
    <t>Gifts for volunteers/presenters ($20 limit per person)</t>
  </si>
  <si>
    <t>Entertainment</t>
  </si>
  <si>
    <t>Equipment Rental (AV, Tents, Tables, Port-a-Potties, etc.)</t>
  </si>
  <si>
    <r>
      <t xml:space="preserve">Hired Staffing Costs (Lifeguards, Counsellors, etc. paid to individual via GGC, HR Department) </t>
    </r>
    <r>
      <rPr>
        <vertAlign val="superscript"/>
        <sz val="12"/>
        <rFont val="Suisse Int'l"/>
        <family val="2"/>
      </rPr>
      <t>3</t>
    </r>
  </si>
  <si>
    <t>Instructors (Lifeguards, Trainers, etc. paid to third party service provider)</t>
  </si>
  <si>
    <t>Speaker Cost</t>
  </si>
  <si>
    <t>Busing</t>
  </si>
  <si>
    <t>Planning Team Accommodation at event</t>
  </si>
  <si>
    <t>Planning Team Transportation to event (.25¢ or .45¢ per km)</t>
  </si>
  <si>
    <t>Other -</t>
  </si>
  <si>
    <t>Variable Event Costs</t>
  </si>
  <si>
    <r>
      <t xml:space="preserve">Facility Rental (per person cost, if applicable) </t>
    </r>
    <r>
      <rPr>
        <vertAlign val="superscript"/>
        <sz val="12"/>
        <rFont val="Suisse Int'l"/>
        <family val="2"/>
      </rPr>
      <t>4</t>
    </r>
  </si>
  <si>
    <t>Food Cost - weekend</t>
  </si>
  <si>
    <t>Food Cost - Day</t>
  </si>
  <si>
    <r>
      <t xml:space="preserve">Event Clothing or Promotional Items </t>
    </r>
    <r>
      <rPr>
        <vertAlign val="superscript"/>
        <sz val="12"/>
        <rFont val="Suisse Int'l"/>
        <family val="2"/>
      </rPr>
      <t>5</t>
    </r>
  </si>
  <si>
    <r>
      <t xml:space="preserve">Crest (design/set-up and cost of product) </t>
    </r>
    <r>
      <rPr>
        <vertAlign val="superscript"/>
        <sz val="12"/>
        <rFont val="Suisse Int'l"/>
        <family val="2"/>
      </rPr>
      <t>5</t>
    </r>
  </si>
  <si>
    <t>Program Supplies (craft supplies, sporting goods, entrance fees, etc.)</t>
  </si>
  <si>
    <r>
      <t xml:space="preserve">Credit Card Processing Fee - % of registration fees </t>
    </r>
    <r>
      <rPr>
        <b/>
        <sz val="12"/>
        <rFont val="Suisse Int'l"/>
      </rPr>
      <t>NOTE: only applicable if payments are collected via credit card</t>
    </r>
  </si>
  <si>
    <r>
      <t xml:space="preserve">Credit Card Processing Fee - 11 cents/transaction </t>
    </r>
    <r>
      <rPr>
        <b/>
        <sz val="12"/>
        <rFont val="Suisse Int'l"/>
      </rPr>
      <t>NOTE: only applicable if payments are collected via credit card</t>
    </r>
  </si>
  <si>
    <t>TOTAL EXPENSES</t>
  </si>
  <si>
    <t>ON FUNDING</t>
  </si>
  <si>
    <t>Allowable expenses covered by Ontario Council - see Trainer Procedure Manual for details: http://www.girlguides.ca/web/ON/Adult_Members/ON/Training/Training_expenses.aspx</t>
  </si>
  <si>
    <t>Mileage</t>
  </si>
  <si>
    <t>Copying</t>
  </si>
  <si>
    <t>Resource materials</t>
  </si>
  <si>
    <t>TEAM pin</t>
  </si>
  <si>
    <t>Training materials</t>
  </si>
  <si>
    <t>Meeting room rental fees</t>
  </si>
  <si>
    <t>Refreshments for training sessions</t>
  </si>
  <si>
    <t xml:space="preserve">Meal allowance  </t>
  </si>
  <si>
    <t>Accommodations</t>
  </si>
  <si>
    <t>Total Amount for Ontario Council funded Trainings</t>
  </si>
  <si>
    <t>TOTAL TRUE COST (REVENUE – EXPENSES + ON FUNDING)</t>
  </si>
  <si>
    <t>Notes:</t>
  </si>
  <si>
    <r>
      <t xml:space="preserve">1 </t>
    </r>
    <r>
      <rPr>
        <sz val="12"/>
        <rFont val="Suisse Int'l"/>
        <family val="2"/>
      </rPr>
      <t>If the donor requires a tax receipt contact your Event Coordinator.  Donations over $20 can receive a receipt.  Donations must comply with GGC, Governance fundraising policy.</t>
    </r>
  </si>
  <si>
    <r>
      <t>2</t>
    </r>
    <r>
      <rPr>
        <sz val="12"/>
        <rFont val="Suisse Int'l"/>
        <family val="2"/>
      </rPr>
      <t xml:space="preserve"> Purchase Cards the preferred payment option for event expenses.</t>
    </r>
  </si>
  <si>
    <r>
      <rPr>
        <vertAlign val="superscript"/>
        <sz val="12"/>
        <rFont val="Suisse Int'l"/>
        <family val="2"/>
      </rPr>
      <t>3</t>
    </r>
    <r>
      <rPr>
        <sz val="12"/>
        <rFont val="Suisse Int'l"/>
        <family val="2"/>
      </rPr>
      <t xml:space="preserve"> If your event requires the hiring of staff to implement event, this must be done in partnership with GGCOC's HR Department. Speak with your Event Coordinator for details.</t>
    </r>
  </si>
  <si>
    <r>
      <t>4</t>
    </r>
    <r>
      <rPr>
        <sz val="12"/>
        <rFont val="Suisse Int'l"/>
        <family val="2"/>
      </rPr>
      <t xml:space="preserve"> Facility Rental may include a variable cost due to per person rental fees.</t>
    </r>
  </si>
  <si>
    <r>
      <t>5</t>
    </r>
    <r>
      <rPr>
        <sz val="12"/>
        <rFont val="Suisse Int'l"/>
        <family val="2"/>
      </rPr>
      <t xml:space="preserve"> All items representing GGC (such as crests, patches, labels, or clothing) must be approved before they are produced. Speak with your Event Coordinator for details.</t>
    </r>
  </si>
  <si>
    <r>
      <t>6</t>
    </r>
    <r>
      <rPr>
        <sz val="12"/>
        <rFont val="Suisse Int'l"/>
        <family val="2"/>
      </rPr>
      <t xml:space="preserve"> Expenses should be recorded on the budget without tax. As a non-profit organization, we are eligible to claim the PSB (Public Service Bodies) rebate from the Canadian government. Of the 13% HST charged on goods and services in Ontario, we receive a rebate for 9.06%. Specifically, we can claim 50% of the GST (5%) and 82% of the PST (8%) on event expenses. The remaining 3.94% tax is charged on event purchases.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</si>
</sst>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&quot;$&quot;#,##0.00;[Red]\-&quot;$&quot;#,##0.00"/>
    <numFmt numFmtId="165" formatCode="&quot;$&quot;#,##0.00"/>
  </numFmts>
  <fonts count="13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4"/>
      <color indexed="18"/>
      <name val="Ideal Sans Bold"/>
      <family val="3"/>
    </font>
    <font>
      <b/>
      <sz val="12"/>
      <name val="Suisse Int'l"/>
      <family val="2"/>
    </font>
    <font>
      <sz val="12"/>
      <name val="Suisse Int'l"/>
      <family val="2"/>
    </font>
    <font>
      <sz val="10"/>
      <name val="Suisse Int'l"/>
      <family val="2"/>
    </font>
    <font>
      <vertAlign val="superscript"/>
      <sz val="12"/>
      <name val="Suisse Int'l"/>
      <family val="2"/>
    </font>
    <font>
      <b/>
      <u/>
      <sz val="11"/>
      <name val="Suisse Int'l"/>
      <family val="2"/>
    </font>
    <font>
      <i/>
      <sz val="12"/>
      <color rgb="FFFF0000"/>
      <name val="Suisse Int'l"/>
    </font>
    <font>
      <b/>
      <sz val="12"/>
      <name val="Suisse Int'l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/>
    <xf numFmtId="0" fontId="1" fillId="0" borderId="0" xfId="0" applyFont="1" applyAlignment="1">
      <alignment vertical="top" wrapText="1"/>
    </xf>
    <xf numFmtId="0" fontId="7" fillId="0" borderId="0" xfId="0" applyFont="1"/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6" fillId="0" borderId="1" xfId="0" applyFont="1" applyBorder="1"/>
    <xf numFmtId="165" fontId="5" fillId="0" borderId="1" xfId="0" applyNumberFormat="1" applyFont="1" applyBorder="1" applyAlignment="1">
      <alignment vertical="top" wrapText="1"/>
    </xf>
    <xf numFmtId="165" fontId="5" fillId="0" borderId="1" xfId="0" applyNumberFormat="1" applyFont="1" applyBorder="1" applyAlignment="1">
      <alignment horizontal="center"/>
    </xf>
    <xf numFmtId="165" fontId="6" fillId="0" borderId="1" xfId="0" applyNumberFormat="1" applyFont="1" applyBorder="1" applyAlignment="1">
      <alignment vertical="top" wrapText="1"/>
    </xf>
    <xf numFmtId="165" fontId="5" fillId="0" borderId="1" xfId="0" applyNumberFormat="1" applyFont="1" applyBorder="1" applyAlignment="1">
      <alignment horizontal="center" vertical="top" wrapText="1"/>
    </xf>
    <xf numFmtId="6" fontId="6" fillId="0" borderId="1" xfId="0" applyNumberFormat="1" applyFont="1" applyBorder="1" applyAlignment="1">
      <alignment wrapText="1"/>
    </xf>
    <xf numFmtId="0" fontId="7" fillId="0" borderId="1" xfId="0" applyFont="1" applyBorder="1"/>
    <xf numFmtId="0" fontId="6" fillId="0" borderId="1" xfId="0" applyFont="1" applyBorder="1" applyAlignment="1">
      <alignment wrapText="1"/>
    </xf>
    <xf numFmtId="165" fontId="5" fillId="0" borderId="1" xfId="0" applyNumberFormat="1" applyFont="1" applyBorder="1"/>
    <xf numFmtId="0" fontId="6" fillId="0" borderId="0" xfId="0" applyFont="1"/>
    <xf numFmtId="0" fontId="9" fillId="0" borderId="0" xfId="0" applyFont="1"/>
    <xf numFmtId="49" fontId="5" fillId="0" borderId="1" xfId="0" applyNumberFormat="1" applyFont="1" applyBorder="1" applyAlignment="1">
      <alignment vertical="top" wrapText="1"/>
    </xf>
    <xf numFmtId="49" fontId="6" fillId="0" borderId="0" xfId="0" applyNumberFormat="1" applyFont="1"/>
    <xf numFmtId="49" fontId="7" fillId="0" borderId="0" xfId="0" applyNumberFormat="1" applyFont="1"/>
    <xf numFmtId="49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/>
    <xf numFmtId="49" fontId="7" fillId="0" borderId="1" xfId="0" applyNumberFormat="1" applyFont="1" applyBorder="1"/>
    <xf numFmtId="49" fontId="6" fillId="0" borderId="1" xfId="0" applyNumberFormat="1" applyFont="1" applyBorder="1" applyAlignment="1">
      <alignment vertical="top" wrapText="1"/>
    </xf>
    <xf numFmtId="49" fontId="0" fillId="0" borderId="0" xfId="0" applyNumberFormat="1"/>
    <xf numFmtId="49" fontId="10" fillId="0" borderId="1" xfId="0" applyNumberFormat="1" applyFont="1" applyBorder="1" applyAlignment="1">
      <alignment vertical="top" wrapText="1"/>
    </xf>
    <xf numFmtId="49" fontId="10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horizontal="left"/>
    </xf>
    <xf numFmtId="0" fontId="5" fillId="2" borderId="3" xfId="0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right" wrapText="1"/>
    </xf>
    <xf numFmtId="0" fontId="5" fillId="2" borderId="2" xfId="0" applyFont="1" applyFill="1" applyBorder="1" applyAlignment="1">
      <alignment horizontal="right" wrapText="1"/>
    </xf>
    <xf numFmtId="17" fontId="3" fillId="3" borderId="1" xfId="0" applyNumberFormat="1" applyFont="1" applyFill="1" applyBorder="1" applyAlignment="1">
      <alignment horizontal="center" wrapText="1"/>
    </xf>
    <xf numFmtId="0" fontId="5" fillId="4" borderId="1" xfId="0" applyFont="1" applyFill="1" applyBorder="1"/>
    <xf numFmtId="165" fontId="7" fillId="4" borderId="1" xfId="0" applyNumberFormat="1" applyFont="1" applyFill="1" applyBorder="1"/>
    <xf numFmtId="0" fontId="6" fillId="4" borderId="1" xfId="0" applyFont="1" applyFill="1" applyBorder="1"/>
    <xf numFmtId="0" fontId="6" fillId="4" borderId="1" xfId="0" applyFont="1" applyFill="1" applyBorder="1" applyAlignment="1">
      <alignment wrapText="1"/>
    </xf>
    <xf numFmtId="0" fontId="6" fillId="0" borderId="1" xfId="0" applyFont="1" applyBorder="1" applyAlignment="1">
      <alignment vertical="top" wrapText="1"/>
    </xf>
    <xf numFmtId="0" fontId="3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/>
    </xf>
    <xf numFmtId="0" fontId="6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vertical="top" wrapText="1"/>
    </xf>
    <xf numFmtId="0" fontId="7" fillId="4" borderId="1" xfId="0" applyFont="1" applyFill="1" applyBorder="1"/>
    <xf numFmtId="165" fontId="5" fillId="0" borderId="1" xfId="0" applyNumberFormat="1" applyFont="1" applyBorder="1" applyAlignment="1">
      <alignment horizontal="center" vertical="center" wrapText="1"/>
    </xf>
    <xf numFmtId="165" fontId="6" fillId="0" borderId="0" xfId="0" applyNumberFormat="1" applyFont="1"/>
    <xf numFmtId="165" fontId="7" fillId="0" borderId="0" xfId="0" applyNumberFormat="1" applyFont="1"/>
    <xf numFmtId="165" fontId="0" fillId="0" borderId="0" xfId="0" applyNumberFormat="1"/>
    <xf numFmtId="165" fontId="6" fillId="0" borderId="0" xfId="0" applyNumberFormat="1" applyFont="1" applyAlignment="1">
      <alignment wrapText="1"/>
    </xf>
    <xf numFmtId="165" fontId="7" fillId="0" borderId="0" xfId="0" applyNumberFormat="1" applyFont="1" applyAlignment="1">
      <alignment wrapText="1"/>
    </xf>
    <xf numFmtId="165" fontId="5" fillId="0" borderId="1" xfId="0" applyNumberFormat="1" applyFont="1" applyBorder="1" applyAlignment="1">
      <alignment horizontal="right" vertical="center" wrapText="1"/>
    </xf>
    <xf numFmtId="165" fontId="5" fillId="0" borderId="1" xfId="0" applyNumberFormat="1" applyFont="1" applyBorder="1" applyAlignment="1">
      <alignment horizontal="right" vertical="top" wrapText="1"/>
    </xf>
    <xf numFmtId="165" fontId="6" fillId="0" borderId="1" xfId="0" applyNumberFormat="1" applyFont="1" applyBorder="1" applyAlignment="1">
      <alignment horizontal="right" vertical="top" wrapText="1"/>
    </xf>
    <xf numFmtId="165" fontId="5" fillId="0" borderId="1" xfId="0" applyNumberFormat="1" applyFont="1" applyBorder="1" applyAlignment="1">
      <alignment horizontal="right"/>
    </xf>
    <xf numFmtId="165" fontId="6" fillId="4" borderId="1" xfId="0" applyNumberFormat="1" applyFont="1" applyFill="1" applyBorder="1" applyAlignment="1">
      <alignment horizontal="right" vertical="top" wrapText="1"/>
    </xf>
    <xf numFmtId="165" fontId="6" fillId="4" borderId="1" xfId="0" applyNumberFormat="1" applyFont="1" applyFill="1" applyBorder="1" applyAlignment="1">
      <alignment horizontal="right"/>
    </xf>
    <xf numFmtId="165" fontId="6" fillId="0" borderId="0" xfId="0" applyNumberFormat="1" applyFont="1" applyAlignment="1">
      <alignment horizontal="right"/>
    </xf>
    <xf numFmtId="165" fontId="7" fillId="0" borderId="0" xfId="0" applyNumberFormat="1" applyFont="1" applyAlignment="1">
      <alignment horizontal="right"/>
    </xf>
    <xf numFmtId="165" fontId="0" fillId="0" borderId="0" xfId="0" applyNumberFormat="1" applyAlignment="1">
      <alignment horizontal="right"/>
    </xf>
    <xf numFmtId="10" fontId="6" fillId="0" borderId="1" xfId="0" applyNumberFormat="1" applyFont="1" applyBorder="1" applyAlignment="1">
      <alignment vertical="top" wrapText="1"/>
    </xf>
    <xf numFmtId="0" fontId="7" fillId="5" borderId="1" xfId="0" applyFont="1" applyFill="1" applyBorder="1"/>
    <xf numFmtId="164" fontId="7" fillId="0" borderId="1" xfId="0" applyNumberFormat="1" applyFont="1" applyBorder="1"/>
    <xf numFmtId="0" fontId="8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wrapText="1"/>
    </xf>
    <xf numFmtId="0" fontId="4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left"/>
    </xf>
    <xf numFmtId="14" fontId="5" fillId="0" borderId="4" xfId="0" applyNumberFormat="1" applyFont="1" applyBorder="1" applyAlignment="1">
      <alignment horizontal="center" wrapText="1"/>
    </xf>
    <xf numFmtId="14" fontId="5" fillId="0" borderId="5" xfId="0" applyNumberFormat="1" applyFont="1" applyBorder="1" applyAlignment="1">
      <alignment horizontal="center" wrapText="1"/>
    </xf>
    <xf numFmtId="14" fontId="5" fillId="0" borderId="6" xfId="0" applyNumberFormat="1" applyFont="1" applyBorder="1" applyAlignment="1">
      <alignment horizontal="center" wrapText="1"/>
    </xf>
    <xf numFmtId="49" fontId="5" fillId="0" borderId="4" xfId="0" applyNumberFormat="1" applyFont="1" applyBorder="1" applyAlignment="1">
      <alignment horizontal="center" wrapText="1"/>
    </xf>
    <xf numFmtId="49" fontId="5" fillId="0" borderId="5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4" borderId="4" xfId="0" applyFont="1" applyFill="1" applyBorder="1" applyAlignment="1"/>
    <xf numFmtId="0" fontId="0" fillId="0" borderId="5" xfId="0" applyBorder="1" applyAlignment="1"/>
    <xf numFmtId="0" fontId="0" fillId="0" borderId="6" xfId="0" applyBorder="1" applyAlignment="1"/>
    <xf numFmtId="0" fontId="7" fillId="4" borderId="4" xfId="0" applyFont="1" applyFill="1" applyBorder="1" applyAlignment="1"/>
    <xf numFmtId="0" fontId="12" fillId="0" borderId="5" xfId="0" applyFont="1" applyBorder="1" applyAlignment="1"/>
    <xf numFmtId="0" fontId="12" fillId="0" borderId="6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249902</xdr:colOff>
      <xdr:row>0</xdr:row>
      <xdr:rowOff>778767</xdr:rowOff>
    </xdr:from>
    <xdr:to>
      <xdr:col>5</xdr:col>
      <xdr:colOff>1677780</xdr:colOff>
      <xdr:row>8</xdr:row>
      <xdr:rowOff>47800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121" y="778767"/>
          <a:ext cx="1427878" cy="14655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4"/>
  <sheetViews>
    <sheetView tabSelected="1" topLeftCell="A31" zoomScaleNormal="100" workbookViewId="0">
      <selection activeCell="F52" sqref="F52"/>
    </sheetView>
  </sheetViews>
  <sheetFormatPr defaultRowHeight="12.4"/>
  <cols>
    <col min="1" max="1" width="102.85546875" customWidth="1"/>
    <col min="2" max="2" width="18.7109375" style="47" customWidth="1"/>
    <col min="3" max="3" width="18.42578125" bestFit="1" customWidth="1"/>
    <col min="4" max="4" width="15.28515625" style="58" customWidth="1"/>
    <col min="5" max="5" width="17" style="47" customWidth="1"/>
    <col min="6" max="6" width="27.140625" style="24" customWidth="1"/>
    <col min="7" max="7" width="28.7109375" customWidth="1"/>
  </cols>
  <sheetData>
    <row r="1" spans="1:7" ht="37.5" customHeight="1">
      <c r="A1" s="66" t="s">
        <v>0</v>
      </c>
      <c r="B1" s="66"/>
      <c r="C1" s="37" t="s">
        <v>1</v>
      </c>
      <c r="D1" s="66" t="s">
        <v>2</v>
      </c>
      <c r="E1" s="66"/>
      <c r="F1" s="31"/>
    </row>
    <row r="2" spans="1:7" ht="15.4">
      <c r="A2" s="28" t="s">
        <v>3</v>
      </c>
      <c r="B2" s="68"/>
      <c r="C2" s="69"/>
      <c r="D2" s="69"/>
      <c r="E2" s="70"/>
      <c r="F2" s="18"/>
      <c r="G2" s="3"/>
    </row>
    <row r="3" spans="1:7" ht="15.4">
      <c r="A3" s="29" t="s">
        <v>4</v>
      </c>
      <c r="B3" s="68"/>
      <c r="C3" s="69"/>
      <c r="D3" s="69"/>
      <c r="E3" s="70"/>
      <c r="F3" s="19"/>
      <c r="G3" s="3"/>
    </row>
    <row r="4" spans="1:7" ht="15.4">
      <c r="A4" s="29" t="s">
        <v>5</v>
      </c>
      <c r="B4" s="68"/>
      <c r="C4" s="69"/>
      <c r="D4" s="69"/>
      <c r="E4" s="70"/>
      <c r="F4" s="18"/>
      <c r="G4" s="3"/>
    </row>
    <row r="5" spans="1:7" ht="15.4">
      <c r="A5" s="29" t="s">
        <v>6</v>
      </c>
      <c r="B5" s="68"/>
      <c r="C5" s="69"/>
      <c r="D5" s="69"/>
      <c r="E5" s="70"/>
      <c r="F5" s="18"/>
      <c r="G5" s="3"/>
    </row>
    <row r="6" spans="1:7" ht="15.4">
      <c r="A6" s="29"/>
      <c r="B6" s="71"/>
      <c r="C6" s="72"/>
      <c r="D6" s="72"/>
      <c r="E6" s="73"/>
      <c r="F6" s="18"/>
      <c r="G6" s="3"/>
    </row>
    <row r="7" spans="1:7" ht="15.4">
      <c r="A7" s="29" t="s">
        <v>7</v>
      </c>
      <c r="B7" s="74"/>
      <c r="C7" s="75"/>
      <c r="D7" s="75"/>
      <c r="E7" s="76"/>
      <c r="F7" s="18"/>
      <c r="G7" s="3"/>
    </row>
    <row r="8" spans="1:7" ht="15.4">
      <c r="A8" s="29" t="s">
        <v>8</v>
      </c>
      <c r="B8" s="74"/>
      <c r="C8" s="75"/>
      <c r="D8" s="75"/>
      <c r="E8" s="76"/>
      <c r="F8" s="18"/>
      <c r="G8" s="3"/>
    </row>
    <row r="9" spans="1:7" ht="15.4">
      <c r="A9" s="30" t="s">
        <v>9</v>
      </c>
      <c r="B9" s="74"/>
      <c r="C9" s="75"/>
      <c r="D9" s="75"/>
      <c r="E9" s="76"/>
      <c r="F9" s="18"/>
      <c r="G9" s="3"/>
    </row>
    <row r="10" spans="1:7" ht="77.099999999999994">
      <c r="A10" s="4"/>
      <c r="B10" s="44" t="s">
        <v>10</v>
      </c>
      <c r="C10" s="38" t="s">
        <v>11</v>
      </c>
      <c r="D10" s="50" t="s">
        <v>12</v>
      </c>
      <c r="E10" s="44" t="s">
        <v>13</v>
      </c>
      <c r="F10" s="20" t="s">
        <v>14</v>
      </c>
      <c r="G10" s="60" t="s">
        <v>15</v>
      </c>
    </row>
    <row r="11" spans="1:7" ht="15.4">
      <c r="A11" s="5" t="s">
        <v>16</v>
      </c>
      <c r="B11" s="7"/>
      <c r="C11" s="39"/>
      <c r="D11" s="51"/>
      <c r="E11" s="7"/>
      <c r="F11" s="17"/>
      <c r="G11" s="12"/>
    </row>
    <row r="12" spans="1:7" ht="15.4">
      <c r="A12" s="6" t="s">
        <v>17</v>
      </c>
      <c r="B12" s="9"/>
      <c r="C12" s="36"/>
      <c r="D12" s="52">
        <f>B12*C12</f>
        <v>0</v>
      </c>
      <c r="E12" s="9"/>
      <c r="F12" s="17"/>
      <c r="G12" s="61"/>
    </row>
    <row r="13" spans="1:7" ht="15.4">
      <c r="A13" s="6" t="s">
        <v>18</v>
      </c>
      <c r="B13" s="9"/>
      <c r="C13" s="36"/>
      <c r="D13" s="52">
        <f>B13*C13</f>
        <v>0</v>
      </c>
      <c r="E13" s="9"/>
      <c r="F13" s="17"/>
      <c r="G13" s="61">
        <f>SUM(B13*1.13)</f>
        <v>0</v>
      </c>
    </row>
    <row r="14" spans="1:7" ht="15.4">
      <c r="A14" s="6" t="s">
        <v>19</v>
      </c>
      <c r="B14" s="9"/>
      <c r="C14" s="36"/>
      <c r="D14" s="52">
        <f t="shared" ref="D14:D15" si="0">B14*C14</f>
        <v>0</v>
      </c>
      <c r="E14" s="9"/>
      <c r="F14" s="17"/>
      <c r="G14" s="61">
        <f t="shared" ref="G14:G16" si="1">SUM(B14*1.13)</f>
        <v>0</v>
      </c>
    </row>
    <row r="15" spans="1:7" ht="15.4">
      <c r="A15" s="6" t="s">
        <v>20</v>
      </c>
      <c r="B15" s="9"/>
      <c r="C15" s="36"/>
      <c r="D15" s="52">
        <f t="shared" si="0"/>
        <v>0</v>
      </c>
      <c r="E15" s="9"/>
      <c r="F15" s="17"/>
      <c r="G15" s="61">
        <f t="shared" si="1"/>
        <v>0</v>
      </c>
    </row>
    <row r="16" spans="1:7" ht="17.649999999999999">
      <c r="A16" s="6" t="s">
        <v>21</v>
      </c>
      <c r="B16" s="9"/>
      <c r="C16" s="36"/>
      <c r="D16" s="52">
        <f>B16</f>
        <v>0</v>
      </c>
      <c r="E16" s="9"/>
      <c r="F16" s="25"/>
      <c r="G16" s="61">
        <f t="shared" si="1"/>
        <v>0</v>
      </c>
    </row>
    <row r="17" spans="1:8" ht="15.4">
      <c r="A17" s="5" t="s">
        <v>22</v>
      </c>
      <c r="B17" s="14"/>
      <c r="C17" s="5">
        <f>SUM(C12:C16)</f>
        <v>0</v>
      </c>
      <c r="D17" s="51">
        <f>SUM(D12:D16)</f>
        <v>0</v>
      </c>
      <c r="E17" s="7"/>
      <c r="F17" s="17"/>
      <c r="G17" s="12"/>
      <c r="H17" s="2"/>
    </row>
    <row r="18" spans="1:8" ht="15.4">
      <c r="A18" s="5"/>
      <c r="B18" s="14"/>
      <c r="C18" s="5"/>
      <c r="D18" s="51"/>
      <c r="E18" s="7"/>
      <c r="F18" s="17"/>
      <c r="G18" s="12"/>
      <c r="H18" s="2"/>
    </row>
    <row r="19" spans="1:8" ht="61.7">
      <c r="A19" s="67" t="s">
        <v>23</v>
      </c>
      <c r="B19" s="67"/>
      <c r="C19" s="27"/>
      <c r="D19" s="53"/>
      <c r="E19" s="10" t="s">
        <v>24</v>
      </c>
      <c r="F19" s="17"/>
      <c r="G19" s="3"/>
    </row>
    <row r="20" spans="1:8" ht="15.4">
      <c r="A20" s="27"/>
      <c r="B20" s="8" t="s">
        <v>25</v>
      </c>
      <c r="C20" s="40" t="s">
        <v>26</v>
      </c>
      <c r="D20" s="53" t="s">
        <v>27</v>
      </c>
      <c r="E20" s="8"/>
      <c r="F20" s="17"/>
      <c r="G20" s="3"/>
    </row>
    <row r="21" spans="1:8" ht="15.4">
      <c r="A21" s="5" t="s">
        <v>28</v>
      </c>
      <c r="B21" s="9"/>
      <c r="C21" s="36"/>
      <c r="D21" s="52"/>
      <c r="E21" s="9"/>
      <c r="F21" s="21"/>
      <c r="G21" s="3"/>
    </row>
    <row r="22" spans="1:8" ht="15">
      <c r="A22" s="6" t="s">
        <v>29</v>
      </c>
      <c r="B22" s="9"/>
      <c r="C22" s="36"/>
      <c r="D22" s="52">
        <f>B22*C22</f>
        <v>0</v>
      </c>
      <c r="E22" s="9"/>
      <c r="F22" s="26"/>
      <c r="G22" s="3"/>
    </row>
    <row r="23" spans="1:8" ht="15">
      <c r="A23" s="6" t="s">
        <v>30</v>
      </c>
      <c r="B23" s="9"/>
      <c r="C23" s="36"/>
      <c r="D23" s="52">
        <f>B23*C23</f>
        <v>0</v>
      </c>
      <c r="E23" s="9"/>
      <c r="F23" s="26"/>
      <c r="G23" s="3"/>
    </row>
    <row r="24" spans="1:8" ht="15">
      <c r="A24" s="6" t="s">
        <v>31</v>
      </c>
      <c r="B24" s="9"/>
      <c r="C24" s="36"/>
      <c r="D24" s="52">
        <f>B24*C24</f>
        <v>0</v>
      </c>
      <c r="E24" s="9"/>
      <c r="F24" s="26"/>
      <c r="G24" s="3"/>
    </row>
    <row r="25" spans="1:8" ht="15">
      <c r="A25" s="6" t="s">
        <v>32</v>
      </c>
      <c r="B25" s="9"/>
      <c r="C25" s="36"/>
      <c r="D25" s="52">
        <f>B25*C25</f>
        <v>0</v>
      </c>
      <c r="E25" s="9"/>
      <c r="F25" s="26"/>
      <c r="G25" s="3"/>
    </row>
    <row r="26" spans="1:8" ht="15.4">
      <c r="A26" s="6"/>
      <c r="B26" s="9"/>
      <c r="C26" s="36"/>
      <c r="D26" s="51"/>
      <c r="E26" s="7"/>
      <c r="F26" s="21"/>
      <c r="G26" s="3"/>
    </row>
    <row r="27" spans="1:8" ht="15.4">
      <c r="A27" s="5" t="s">
        <v>33</v>
      </c>
      <c r="B27" s="10" t="s">
        <v>34</v>
      </c>
      <c r="C27" s="36"/>
      <c r="D27" s="51"/>
      <c r="E27" s="7"/>
      <c r="F27" s="21"/>
      <c r="G27" s="3"/>
    </row>
    <row r="28" spans="1:8" ht="17.649999999999999">
      <c r="A28" s="6" t="s">
        <v>35</v>
      </c>
      <c r="B28" s="9"/>
      <c r="C28" s="36"/>
      <c r="D28" s="52">
        <f t="shared" ref="D28:D43" si="2">B28*C28</f>
        <v>0</v>
      </c>
      <c r="E28" s="9"/>
      <c r="F28" s="26"/>
      <c r="G28" s="3"/>
    </row>
    <row r="29" spans="1:8" ht="15">
      <c r="A29" s="6" t="s">
        <v>36</v>
      </c>
      <c r="B29" s="9"/>
      <c r="C29" s="36"/>
      <c r="D29" s="52">
        <f t="shared" si="2"/>
        <v>0</v>
      </c>
      <c r="E29" s="9"/>
      <c r="F29" s="26"/>
      <c r="G29" s="3"/>
    </row>
    <row r="30" spans="1:8" ht="15">
      <c r="A30" s="6" t="s">
        <v>37</v>
      </c>
      <c r="B30" s="9"/>
      <c r="C30" s="36"/>
      <c r="D30" s="52">
        <f t="shared" si="2"/>
        <v>0</v>
      </c>
      <c r="E30" s="9"/>
      <c r="F30" s="26"/>
      <c r="G30" s="3"/>
    </row>
    <row r="31" spans="1:8" ht="15">
      <c r="A31" s="6" t="s">
        <v>38</v>
      </c>
      <c r="B31" s="9"/>
      <c r="C31" s="36"/>
      <c r="D31" s="52">
        <f t="shared" si="2"/>
        <v>0</v>
      </c>
      <c r="E31" s="9"/>
      <c r="F31" s="26"/>
      <c r="G31" s="3"/>
    </row>
    <row r="32" spans="1:8" ht="15">
      <c r="A32" s="6" t="s">
        <v>39</v>
      </c>
      <c r="B32" s="9"/>
      <c r="C32" s="36"/>
      <c r="D32" s="52">
        <f t="shared" si="2"/>
        <v>0</v>
      </c>
      <c r="E32" s="9"/>
      <c r="F32" s="26"/>
      <c r="G32" s="3"/>
    </row>
    <row r="33" spans="1:7" ht="15">
      <c r="A33" s="6" t="s">
        <v>40</v>
      </c>
      <c r="B33" s="9"/>
      <c r="C33" s="36"/>
      <c r="D33" s="52">
        <f t="shared" si="2"/>
        <v>0</v>
      </c>
      <c r="E33" s="9"/>
      <c r="F33" s="26"/>
      <c r="G33" s="3"/>
    </row>
    <row r="34" spans="1:7" ht="15">
      <c r="A34" s="6" t="s">
        <v>41</v>
      </c>
      <c r="B34" s="9"/>
      <c r="C34" s="36"/>
      <c r="D34" s="52">
        <f t="shared" si="2"/>
        <v>0</v>
      </c>
      <c r="E34" s="9"/>
      <c r="F34" s="26"/>
      <c r="G34" s="3"/>
    </row>
    <row r="35" spans="1:7" ht="17.649999999999999">
      <c r="A35" s="6" t="s">
        <v>42</v>
      </c>
      <c r="B35" s="9"/>
      <c r="C35" s="36"/>
      <c r="D35" s="52">
        <f t="shared" si="2"/>
        <v>0</v>
      </c>
      <c r="E35" s="9"/>
      <c r="F35" s="26"/>
      <c r="G35" s="3"/>
    </row>
    <row r="36" spans="1:7" ht="15">
      <c r="A36" s="6" t="s">
        <v>43</v>
      </c>
      <c r="B36" s="9"/>
      <c r="C36" s="36"/>
      <c r="D36" s="52">
        <f t="shared" si="2"/>
        <v>0</v>
      </c>
      <c r="E36" s="9"/>
      <c r="F36" s="26"/>
      <c r="G36" s="3"/>
    </row>
    <row r="37" spans="1:7" ht="15">
      <c r="A37" s="6" t="s">
        <v>44</v>
      </c>
      <c r="B37" s="9"/>
      <c r="C37" s="36"/>
      <c r="D37" s="52">
        <f t="shared" si="2"/>
        <v>0</v>
      </c>
      <c r="E37" s="9"/>
      <c r="F37" s="26"/>
      <c r="G37" s="3"/>
    </row>
    <row r="38" spans="1:7" ht="15">
      <c r="A38" s="6" t="s">
        <v>45</v>
      </c>
      <c r="B38" s="9"/>
      <c r="C38" s="36"/>
      <c r="D38" s="52">
        <f t="shared" si="2"/>
        <v>0</v>
      </c>
      <c r="E38" s="9"/>
      <c r="F38" s="26"/>
      <c r="G38" s="3"/>
    </row>
    <row r="39" spans="1:7" ht="15">
      <c r="A39" s="6" t="s">
        <v>46</v>
      </c>
      <c r="B39" s="9"/>
      <c r="C39" s="36"/>
      <c r="D39" s="52">
        <f t="shared" si="2"/>
        <v>0</v>
      </c>
      <c r="E39" s="9"/>
      <c r="F39" s="26"/>
      <c r="G39" s="3"/>
    </row>
    <row r="40" spans="1:7" ht="15">
      <c r="A40" s="6" t="s">
        <v>47</v>
      </c>
      <c r="B40" s="9"/>
      <c r="C40" s="36"/>
      <c r="D40" s="52">
        <f t="shared" si="2"/>
        <v>0</v>
      </c>
      <c r="E40" s="9"/>
      <c r="F40" s="26"/>
      <c r="G40" s="3"/>
    </row>
    <row r="41" spans="1:7" ht="15">
      <c r="A41" s="11" t="s">
        <v>48</v>
      </c>
      <c r="B41" s="9"/>
      <c r="C41" s="36"/>
      <c r="D41" s="52">
        <f t="shared" si="2"/>
        <v>0</v>
      </c>
      <c r="E41" s="9"/>
      <c r="F41" s="26"/>
      <c r="G41" s="3"/>
    </row>
    <row r="42" spans="1:7" ht="15">
      <c r="A42" s="6" t="s">
        <v>48</v>
      </c>
      <c r="B42" s="9"/>
      <c r="C42" s="36"/>
      <c r="D42" s="52">
        <f t="shared" si="2"/>
        <v>0</v>
      </c>
      <c r="E42" s="9"/>
      <c r="F42" s="26"/>
      <c r="G42" s="3"/>
    </row>
    <row r="43" spans="1:7" ht="15">
      <c r="A43" s="6" t="s">
        <v>48</v>
      </c>
      <c r="B43" s="9"/>
      <c r="C43" s="36"/>
      <c r="D43" s="52">
        <f t="shared" si="2"/>
        <v>0</v>
      </c>
      <c r="E43" s="9"/>
      <c r="F43" s="26"/>
      <c r="G43" s="3"/>
    </row>
    <row r="44" spans="1:7" ht="15">
      <c r="A44" s="6"/>
      <c r="B44" s="9"/>
      <c r="C44" s="36"/>
      <c r="D44" s="52"/>
      <c r="E44" s="9"/>
      <c r="F44" s="21"/>
      <c r="G44" s="3"/>
    </row>
    <row r="45" spans="1:7" ht="15.4">
      <c r="A45" s="27" t="s">
        <v>49</v>
      </c>
      <c r="B45" s="8" t="s">
        <v>25</v>
      </c>
      <c r="C45" s="36"/>
      <c r="D45" s="52"/>
      <c r="E45" s="9"/>
      <c r="F45" s="22"/>
      <c r="G45" s="3"/>
    </row>
    <row r="46" spans="1:7" ht="17.649999999999999">
      <c r="A46" s="6" t="s">
        <v>50</v>
      </c>
      <c r="B46" s="9"/>
      <c r="C46" s="36"/>
      <c r="D46" s="52">
        <f>B46*C46</f>
        <v>0</v>
      </c>
      <c r="E46" s="9"/>
      <c r="F46" s="26"/>
      <c r="G46" s="3"/>
    </row>
    <row r="47" spans="1:7" ht="15">
      <c r="A47" s="6" t="s">
        <v>51</v>
      </c>
      <c r="B47" s="9"/>
      <c r="C47" s="36"/>
      <c r="D47" s="52">
        <f>B47*C47</f>
        <v>0</v>
      </c>
      <c r="E47" s="9"/>
      <c r="F47" s="26"/>
      <c r="G47" s="3"/>
    </row>
    <row r="48" spans="1:7" ht="15">
      <c r="A48" s="6" t="s">
        <v>52</v>
      </c>
      <c r="B48" s="9"/>
      <c r="C48" s="36"/>
      <c r="D48" s="52"/>
      <c r="E48" s="9"/>
      <c r="F48" s="26"/>
      <c r="G48" s="3"/>
    </row>
    <row r="49" spans="1:8" ht="17.649999999999999">
      <c r="A49" s="6" t="s">
        <v>53</v>
      </c>
      <c r="B49" s="9"/>
      <c r="C49" s="36"/>
      <c r="D49" s="52">
        <f>B49*C49</f>
        <v>0</v>
      </c>
      <c r="E49" s="9"/>
      <c r="F49" s="22"/>
      <c r="G49" s="3"/>
    </row>
    <row r="50" spans="1:8" ht="17.649999999999999">
      <c r="A50" s="6" t="s">
        <v>54</v>
      </c>
      <c r="B50" s="9"/>
      <c r="C50" s="36"/>
      <c r="D50" s="52">
        <f>B50*C50</f>
        <v>0</v>
      </c>
      <c r="E50" s="9"/>
      <c r="F50" s="22"/>
      <c r="G50" s="3"/>
    </row>
    <row r="51" spans="1:8" ht="15">
      <c r="A51" s="6" t="s">
        <v>55</v>
      </c>
      <c r="B51" s="9"/>
      <c r="C51" s="36"/>
      <c r="D51" s="52">
        <f>B51*C51</f>
        <v>0</v>
      </c>
      <c r="E51" s="9"/>
      <c r="F51" s="26"/>
      <c r="G51" s="3"/>
    </row>
    <row r="52" spans="1:8" ht="30.95">
      <c r="A52" s="13" t="s">
        <v>56</v>
      </c>
      <c r="B52" s="59">
        <v>0.03</v>
      </c>
      <c r="C52" s="36"/>
      <c r="D52" s="52">
        <f>SUM(D12:D15)*B52</f>
        <v>0</v>
      </c>
      <c r="E52" s="9"/>
      <c r="F52" s="21"/>
      <c r="G52" s="3"/>
    </row>
    <row r="53" spans="1:8" ht="30.95">
      <c r="A53" s="13" t="s">
        <v>57</v>
      </c>
      <c r="B53" s="9">
        <v>0.5</v>
      </c>
      <c r="C53" s="36">
        <f>C17</f>
        <v>0</v>
      </c>
      <c r="D53" s="52">
        <f>B53*C53</f>
        <v>0</v>
      </c>
      <c r="E53" s="9"/>
      <c r="F53" s="21"/>
      <c r="G53" s="3"/>
    </row>
    <row r="54" spans="1:8" ht="15.4">
      <c r="A54" s="11" t="s">
        <v>48</v>
      </c>
      <c r="B54" s="7"/>
      <c r="C54" s="39"/>
      <c r="D54" s="52"/>
      <c r="E54" s="9"/>
      <c r="F54" s="21"/>
      <c r="G54" s="3"/>
    </row>
    <row r="55" spans="1:8" ht="15.4">
      <c r="A55" s="6" t="s">
        <v>48</v>
      </c>
      <c r="B55" s="7"/>
      <c r="C55" s="39"/>
      <c r="D55" s="52"/>
      <c r="E55" s="9"/>
      <c r="F55" s="21"/>
      <c r="G55" s="3"/>
    </row>
    <row r="56" spans="1:8" ht="15.4">
      <c r="A56" s="6" t="s">
        <v>48</v>
      </c>
      <c r="B56" s="7"/>
      <c r="C56" s="39"/>
      <c r="D56" s="52"/>
      <c r="E56" s="9"/>
      <c r="F56" s="21"/>
      <c r="G56" s="3"/>
    </row>
    <row r="57" spans="1:8" ht="15">
      <c r="A57" s="12"/>
      <c r="B57" s="9"/>
      <c r="C57" s="36"/>
      <c r="D57" s="52"/>
      <c r="E57" s="9"/>
      <c r="F57" s="21"/>
      <c r="G57" s="3"/>
    </row>
    <row r="58" spans="1:8" ht="15">
      <c r="A58" s="12"/>
      <c r="B58" s="9"/>
      <c r="C58" s="36"/>
      <c r="D58" s="52"/>
      <c r="E58" s="9"/>
      <c r="F58" s="21"/>
      <c r="G58" s="3"/>
    </row>
    <row r="59" spans="1:8" ht="15.4">
      <c r="A59" s="5" t="s">
        <v>58</v>
      </c>
      <c r="B59" s="14"/>
      <c r="C59" s="5"/>
      <c r="D59" s="51">
        <f>SUM(D22:D58)</f>
        <v>0</v>
      </c>
      <c r="E59" s="7"/>
      <c r="F59" s="17"/>
      <c r="G59" s="15"/>
      <c r="H59" s="1"/>
    </row>
    <row r="60" spans="1:8" ht="15.4">
      <c r="A60" s="5"/>
      <c r="B60" s="14"/>
      <c r="C60" s="5"/>
      <c r="D60" s="51"/>
      <c r="E60" s="7"/>
      <c r="F60" s="17"/>
      <c r="G60" s="15"/>
      <c r="H60" s="1"/>
    </row>
    <row r="61" spans="1:8" ht="15.4">
      <c r="A61" s="77" t="s">
        <v>59</v>
      </c>
      <c r="B61" s="78"/>
      <c r="C61" s="78"/>
      <c r="D61" s="79"/>
      <c r="E61" s="7"/>
      <c r="F61" s="17"/>
      <c r="G61" s="15"/>
      <c r="H61" s="1"/>
    </row>
    <row r="62" spans="1:8" ht="15.4">
      <c r="A62" s="80" t="s">
        <v>60</v>
      </c>
      <c r="B62" s="81"/>
      <c r="C62" s="81"/>
      <c r="D62" s="82"/>
      <c r="E62" s="7"/>
      <c r="F62" s="17"/>
      <c r="G62" s="15"/>
      <c r="H62" s="1"/>
    </row>
    <row r="63" spans="1:8" ht="15.4">
      <c r="A63" s="34" t="s">
        <v>61</v>
      </c>
      <c r="B63" s="33"/>
      <c r="C63" s="41"/>
      <c r="D63" s="54">
        <f t="shared" ref="D63:D71" si="3">B63*C63</f>
        <v>0</v>
      </c>
      <c r="E63" s="7"/>
      <c r="F63" s="17"/>
      <c r="G63" s="15"/>
      <c r="H63" s="1"/>
    </row>
    <row r="64" spans="1:8" ht="15.4">
      <c r="A64" s="34" t="s">
        <v>62</v>
      </c>
      <c r="B64" s="33"/>
      <c r="C64" s="32"/>
      <c r="D64" s="54">
        <f t="shared" si="3"/>
        <v>0</v>
      </c>
      <c r="E64" s="7"/>
      <c r="F64" s="17"/>
      <c r="G64" s="15"/>
      <c r="H64" s="1"/>
    </row>
    <row r="65" spans="1:8" ht="15.4">
      <c r="A65" s="34" t="s">
        <v>63</v>
      </c>
      <c r="B65" s="33"/>
      <c r="C65" s="42"/>
      <c r="D65" s="54">
        <f t="shared" si="3"/>
        <v>0</v>
      </c>
      <c r="E65" s="7"/>
      <c r="F65" s="17"/>
      <c r="G65" s="15"/>
      <c r="H65" s="1"/>
    </row>
    <row r="66" spans="1:8" ht="15.4">
      <c r="A66" s="34" t="s">
        <v>64</v>
      </c>
      <c r="B66" s="33"/>
      <c r="C66" s="41"/>
      <c r="D66" s="54">
        <f t="shared" si="3"/>
        <v>0</v>
      </c>
      <c r="E66" s="7"/>
      <c r="F66" s="17"/>
      <c r="G66" s="15"/>
      <c r="H66" s="1"/>
    </row>
    <row r="67" spans="1:8" ht="15.4">
      <c r="A67" s="34" t="s">
        <v>65</v>
      </c>
      <c r="B67" s="33"/>
      <c r="C67" s="32"/>
      <c r="D67" s="54">
        <f t="shared" si="3"/>
        <v>0</v>
      </c>
      <c r="E67" s="7"/>
      <c r="F67" s="17"/>
      <c r="G67" s="15"/>
      <c r="H67" s="1"/>
    </row>
    <row r="68" spans="1:8" ht="15.4">
      <c r="A68" s="35" t="s">
        <v>66</v>
      </c>
      <c r="B68" s="33"/>
      <c r="C68" s="34"/>
      <c r="D68" s="54">
        <f t="shared" si="3"/>
        <v>0</v>
      </c>
      <c r="E68" s="7"/>
      <c r="F68" s="17"/>
      <c r="G68" s="15"/>
      <c r="H68" s="1"/>
    </row>
    <row r="69" spans="1:8" ht="15.4">
      <c r="A69" s="34" t="s">
        <v>67</v>
      </c>
      <c r="B69" s="33"/>
      <c r="C69" s="34"/>
      <c r="D69" s="54">
        <f t="shared" si="3"/>
        <v>0</v>
      </c>
      <c r="E69" s="7"/>
      <c r="F69" s="17"/>
      <c r="G69" s="15"/>
      <c r="H69" s="1"/>
    </row>
    <row r="70" spans="1:8" ht="15.4">
      <c r="A70" s="34" t="s">
        <v>68</v>
      </c>
      <c r="B70" s="33"/>
      <c r="C70" s="34"/>
      <c r="D70" s="54">
        <f t="shared" si="3"/>
        <v>0</v>
      </c>
      <c r="E70" s="7"/>
      <c r="F70" s="17"/>
      <c r="G70" s="15"/>
      <c r="H70" s="1"/>
    </row>
    <row r="71" spans="1:8" ht="15.4">
      <c r="A71" s="34" t="s">
        <v>69</v>
      </c>
      <c r="B71" s="33"/>
      <c r="C71" s="34"/>
      <c r="D71" s="54">
        <f t="shared" si="3"/>
        <v>0</v>
      </c>
      <c r="E71" s="7"/>
      <c r="F71" s="17"/>
      <c r="G71" s="15"/>
      <c r="H71" s="1"/>
    </row>
    <row r="72" spans="1:8" ht="15.4">
      <c r="A72" s="32" t="s">
        <v>70</v>
      </c>
      <c r="B72" s="33"/>
      <c r="C72" s="43"/>
      <c r="D72" s="55">
        <f>SUM(D63:D71)</f>
        <v>0</v>
      </c>
      <c r="E72" s="7"/>
      <c r="F72" s="17"/>
      <c r="G72" s="15"/>
      <c r="H72" s="1"/>
    </row>
    <row r="73" spans="1:8" ht="15.4">
      <c r="A73" s="5"/>
      <c r="B73" s="14"/>
      <c r="C73" s="5"/>
      <c r="D73" s="51"/>
      <c r="E73" s="7"/>
      <c r="F73" s="17"/>
      <c r="G73" s="15"/>
      <c r="H73" s="1"/>
    </row>
    <row r="74" spans="1:8" ht="15.4">
      <c r="A74" s="5" t="s">
        <v>71</v>
      </c>
      <c r="B74" s="14"/>
      <c r="C74" s="5"/>
      <c r="D74" s="51">
        <f>SUM(D17-D59)+D72</f>
        <v>0</v>
      </c>
      <c r="E74" s="7"/>
      <c r="F74" s="23"/>
      <c r="G74" s="3"/>
      <c r="H74" s="1"/>
    </row>
    <row r="75" spans="1:8" ht="15">
      <c r="A75" s="15"/>
      <c r="B75" s="45"/>
      <c r="C75" s="15"/>
      <c r="D75" s="56"/>
      <c r="E75" s="45"/>
      <c r="F75" s="18"/>
      <c r="G75" s="3"/>
    </row>
    <row r="76" spans="1:8" ht="14.1">
      <c r="A76" s="16" t="s">
        <v>72</v>
      </c>
      <c r="B76" s="46"/>
      <c r="C76" s="3"/>
      <c r="D76" s="57"/>
      <c r="E76" s="46"/>
      <c r="F76" s="19"/>
      <c r="G76" s="3"/>
    </row>
    <row r="77" spans="1:8" ht="30" customHeight="1">
      <c r="A77" s="62" t="s">
        <v>73</v>
      </c>
      <c r="B77" s="65"/>
      <c r="C77" s="65"/>
      <c r="D77" s="65"/>
      <c r="E77" s="48"/>
      <c r="F77" s="19"/>
      <c r="G77" s="3"/>
    </row>
    <row r="78" spans="1:8" ht="30" customHeight="1">
      <c r="A78" s="62" t="s">
        <v>74</v>
      </c>
      <c r="B78" s="63"/>
      <c r="C78" s="63"/>
      <c r="D78" s="63"/>
      <c r="E78" s="49"/>
      <c r="F78" s="19"/>
      <c r="G78" s="3"/>
    </row>
    <row r="79" spans="1:8" ht="30" customHeight="1">
      <c r="A79" s="64" t="s">
        <v>75</v>
      </c>
      <c r="B79" s="63"/>
      <c r="C79" s="63"/>
      <c r="D79" s="63"/>
      <c r="E79" s="49"/>
      <c r="F79" s="19"/>
      <c r="G79" s="3"/>
    </row>
    <row r="80" spans="1:8" ht="30" customHeight="1">
      <c r="A80" s="62" t="s">
        <v>76</v>
      </c>
      <c r="B80" s="63"/>
      <c r="C80" s="63"/>
      <c r="D80" s="63"/>
      <c r="E80" s="49"/>
      <c r="F80" s="19"/>
      <c r="G80" s="3"/>
    </row>
    <row r="81" spans="1:7" ht="50.1" customHeight="1">
      <c r="A81" s="62" t="s">
        <v>77</v>
      </c>
      <c r="B81" s="63"/>
      <c r="C81" s="63"/>
      <c r="D81" s="63"/>
      <c r="E81" s="49"/>
      <c r="F81" s="19"/>
      <c r="G81" s="3"/>
    </row>
    <row r="82" spans="1:7" ht="50.1" customHeight="1">
      <c r="A82" s="62" t="s">
        <v>78</v>
      </c>
      <c r="B82" s="63"/>
      <c r="C82" s="63"/>
      <c r="D82" s="63"/>
      <c r="E82" s="49"/>
      <c r="F82" s="19"/>
      <c r="G82" s="3"/>
    </row>
    <row r="83" spans="1:7" ht="17.649999999999999">
      <c r="A83" s="62"/>
      <c r="B83" s="63"/>
      <c r="C83" s="63"/>
      <c r="D83" s="63"/>
      <c r="E83" s="49"/>
      <c r="F83" s="19"/>
      <c r="G83" s="3"/>
    </row>
    <row r="84" spans="1:7">
      <c r="A84" s="3"/>
      <c r="B84" s="46"/>
      <c r="C84" s="3"/>
      <c r="D84" s="57"/>
      <c r="E84" s="46"/>
      <c r="F84" s="19"/>
      <c r="G84" s="3"/>
    </row>
  </sheetData>
  <mergeCells count="20">
    <mergeCell ref="A77:D77"/>
    <mergeCell ref="A1:B1"/>
    <mergeCell ref="D1:E1"/>
    <mergeCell ref="A19:B19"/>
    <mergeCell ref="B2:E2"/>
    <mergeCell ref="B3:E3"/>
    <mergeCell ref="B4:E4"/>
    <mergeCell ref="B5:E5"/>
    <mergeCell ref="B6:E6"/>
    <mergeCell ref="B7:E7"/>
    <mergeCell ref="B8:E8"/>
    <mergeCell ref="B9:E9"/>
    <mergeCell ref="A62:D62"/>
    <mergeCell ref="A61:D61"/>
    <mergeCell ref="A82:D82"/>
    <mergeCell ref="A83:D83"/>
    <mergeCell ref="A78:D78"/>
    <mergeCell ref="A79:D79"/>
    <mergeCell ref="A80:D80"/>
    <mergeCell ref="A81:D81"/>
  </mergeCells>
  <pageMargins left="0.25" right="0.25" top="1" bottom="1" header="0.5" footer="0.5"/>
  <pageSetup scale="6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GGoO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event.coord</dc:creator>
  <cp:keywords/>
  <dc:description/>
  <cp:lastModifiedBy/>
  <cp:revision/>
  <dcterms:created xsi:type="dcterms:W3CDTF">2007-12-13T17:52:28Z</dcterms:created>
  <dcterms:modified xsi:type="dcterms:W3CDTF">2024-01-05T19:46:06Z</dcterms:modified>
  <cp:category/>
  <cp:contentStatus/>
</cp:coreProperties>
</file>